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7" i="1"/>
  <c r="I8" i="1"/>
  <c r="I9" i="1"/>
  <c r="I10" i="1"/>
  <c r="I11" i="1"/>
  <c r="I12" i="1"/>
  <c r="I13" i="1"/>
  <c r="I14" i="1"/>
  <c r="I7" i="1"/>
  <c r="G8" i="1"/>
  <c r="G9" i="1"/>
  <c r="G10" i="1"/>
  <c r="G11" i="1"/>
  <c r="G12" i="1"/>
  <c r="G13" i="1"/>
  <c r="G14" i="1"/>
  <c r="G7" i="1"/>
  <c r="E8" i="1"/>
  <c r="E9" i="1"/>
  <c r="E10" i="1"/>
  <c r="E11" i="1"/>
  <c r="E12" i="1"/>
  <c r="E13" i="1"/>
  <c r="E14" i="1"/>
  <c r="E7" i="1"/>
  <c r="C14" i="1" l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<sst xmlns="http://schemas.openxmlformats.org/spreadsheetml/2006/main" count="30" uniqueCount="23">
  <si>
    <t>فئة العمر (بالنسبة)</t>
  </si>
  <si>
    <t>مجموع الحائزين</t>
  </si>
  <si>
    <t>نشاط زراعي فقط</t>
  </si>
  <si>
    <t>قطاع خاص دون ضمان</t>
  </si>
  <si>
    <t>قطاع خاص مع ضمان</t>
  </si>
  <si>
    <t>قطاع عام</t>
  </si>
  <si>
    <t>اقل من 25</t>
  </si>
  <si>
    <t>من 25 الى 34</t>
  </si>
  <si>
    <t>من 35 الى 44</t>
  </si>
  <si>
    <t>من 45 الى 54</t>
  </si>
  <si>
    <t>من 55 الى 64</t>
  </si>
  <si>
    <t>اكثر من 65</t>
  </si>
  <si>
    <t>مجموع</t>
  </si>
  <si>
    <t>جدول: 6.1</t>
  </si>
  <si>
    <t>قضاء : البقاع الغربي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</si>
  <si>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</si>
  <si>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</si>
  <si>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</si>
  <si>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توزيع عدد الحائزين الزراعيين حسب حجم المساحة المزروعة وحسب  النشاط الزراعي وغير الزراعي وفئة عمر الحائز*</t>
  </si>
  <si>
    <t>%</t>
  </si>
  <si>
    <t>المساحة المزروعة بالدونم</t>
  </si>
  <si>
    <t>المساحة 
المزروعة</t>
  </si>
  <si>
    <t>المساحة
 المزروعة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</si>
</sst>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2" xfId="0" applyFont="1" applyBorder="1" applyAlignment="1">
      <alignment horizontal="center" vertical="center"/>
    </xf>
    <xf numFmtId="164" fontId="0" fillId="0" borderId="6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5" fontId="5" fillId="0" borderId="8" xfId="1" applyNumberFormat="1" applyFont="1" applyBorder="1"/>
    <xf numFmtId="164" fontId="0" fillId="0" borderId="7" xfId="0" applyNumberFormat="1" applyBorder="1"/>
    <xf numFmtId="164" fontId="0" fillId="0" borderId="13" xfId="0" applyNumberFormat="1" applyBorder="1"/>
    <xf numFmtId="166" fontId="0" fillId="0" borderId="6" xfId="0" applyNumberFormat="1" applyBorder="1"/>
    <xf numFmtId="164" fontId="0" fillId="0" borderId="22" xfId="0" applyNumberFormat="1" applyBorder="1"/>
    <xf numFmtId="166" fontId="0" fillId="0" borderId="11" xfId="0" applyNumberFormat="1" applyBorder="1"/>
    <xf numFmtId="166" fontId="0" fillId="0" borderId="23" xfId="0" applyNumberFormat="1" applyBorder="1"/>
    <xf numFmtId="165" fontId="5" fillId="0" borderId="5" xfId="1" applyNumberFormat="1" applyFont="1" applyBorder="1"/>
    <xf numFmtId="164" fontId="1" fillId="0" borderId="19" xfId="0" applyNumberFormat="1" applyFont="1" applyBorder="1"/>
    <xf numFmtId="164" fontId="1" fillId="0" borderId="21" xfId="0" applyNumberFormat="1" applyFont="1" applyBorder="1"/>
    <xf numFmtId="166" fontId="1" fillId="0" borderId="19" xfId="0" applyNumberFormat="1" applyFont="1" applyBorder="1"/>
    <xf numFmtId="166" fontId="1" fillId="0" borderId="21" xfId="0" applyNumberFormat="1" applyFont="1" applyBorder="1"/>
    <xf numFmtId="165" fontId="5" fillId="0" borderId="10" xfId="1" applyNumberFormat="1" applyFont="1" applyBorder="1"/>
    <xf numFmtId="165" fontId="5" fillId="0" borderId="17" xfId="1" applyNumberFormat="1" applyFont="1" applyBorder="1"/>
    <xf numFmtId="165" fontId="6" fillId="0" borderId="20" xfId="1" applyNumberFormat="1" applyFont="1" applyBorder="1"/>
    <xf numFmtId="165" fontId="0" fillId="0" borderId="0" xfId="0" applyNumberFormat="1"/>
    <xf numFmtId="165" fontId="5" fillId="0" borderId="12" xfId="1" applyNumberFormat="1" applyFont="1" applyBorder="1"/>
    <xf numFmtId="165" fontId="5" fillId="0" borderId="16" xfId="1" applyNumberFormat="1" applyFont="1" applyBorder="1"/>
    <xf numFmtId="165" fontId="6" fillId="0" borderId="18" xfId="1" applyNumberFormat="1" applyFont="1" applyBorder="1"/>
    <xf numFmtId="0" fontId="1" fillId="0" borderId="4" xfId="0" applyFont="1" applyBorder="1" applyAlignment="1">
      <alignment horizontal="right" wrapText="1"/>
    </xf>
    <xf numFmtId="0" fontId="1" fillId="0" borderId="9" xfId="0" applyFont="1" applyBorder="1"/>
    <xf numFmtId="0" fontId="1" fillId="0" borderId="14" xfId="0" applyFont="1" applyBorder="1"/>
    <xf numFmtId="0" fontId="7" fillId="0" borderId="2" xfId="0" applyFont="1" applyBorder="1" applyAlignment="1">
      <alignment horizontal="right" inden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readingOrder="2"/>
    </xf>
    <xf numFmtId="0" fontId="3" fillId="0" borderId="24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rightToLeft="1" tabSelected="1" workbookViewId="0">
      <selection activeCell="B3" sqref="B3"/>
    </sheetView>
  </sheetViews>
  <sheetFormatPr defaultRowHeight="15" x14ac:dyDescent="0.25"/>
  <cols>
    <col min="1" max="1" width="18.42578125" customWidth="1"/>
    <col min="2" max="2" width="12.42578125" customWidth="1"/>
    <col min="3" max="3" width="8.28515625" customWidth="1"/>
    <col min="4" max="4" width="13.42578125" customWidth="1"/>
    <col min="5" max="5" width="10.28515625" customWidth="1"/>
    <col min="6" max="6" width="11.42578125" customWidth="1"/>
    <col min="7" max="7" width="7.85546875" customWidth="1"/>
    <col min="8" max="8" width="11.7109375" customWidth="1"/>
    <col min="9" max="9" width="7" customWidth="1"/>
    <col min="10" max="10" width="12" customWidth="1"/>
    <col min="11" max="11" width="8" customWidth="1"/>
  </cols>
  <sheetData>
    <row r="1" spans="1:11" ht="39" customHeight="1" x14ac:dyDescent="0.25">
      <c r="A1" s="38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75" customHeight="1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1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9.5" thickBot="1" x14ac:dyDescent="0.35">
      <c r="A4" s="28" t="s">
        <v>13</v>
      </c>
      <c r="I4" s="32" t="s">
        <v>20</v>
      </c>
      <c r="J4" s="32"/>
      <c r="K4" s="32"/>
    </row>
    <row r="5" spans="1:11" ht="36" customHeight="1" thickBot="1" x14ac:dyDescent="0.3">
      <c r="A5" s="34" t="s">
        <v>0</v>
      </c>
      <c r="B5" s="36" t="s">
        <v>1</v>
      </c>
      <c r="C5" s="36"/>
      <c r="D5" s="36" t="s">
        <v>2</v>
      </c>
      <c r="E5" s="36"/>
      <c r="F5" s="37" t="s">
        <v>3</v>
      </c>
      <c r="G5" s="37"/>
      <c r="H5" s="37" t="s">
        <v>4</v>
      </c>
      <c r="I5" s="37"/>
      <c r="J5" s="36" t="s">
        <v>5</v>
      </c>
      <c r="K5" s="36"/>
    </row>
    <row r="6" spans="1:11" ht="30.75" thickBot="1" x14ac:dyDescent="0.3">
      <c r="A6" s="35"/>
      <c r="B6" s="30" t="s">
        <v>21</v>
      </c>
      <c r="C6" s="1" t="s">
        <v>19</v>
      </c>
      <c r="D6" s="30" t="s">
        <v>22</v>
      </c>
      <c r="E6" s="1" t="s">
        <v>19</v>
      </c>
      <c r="F6" s="30" t="s">
        <v>21</v>
      </c>
      <c r="G6" s="1" t="s">
        <v>19</v>
      </c>
      <c r="H6" s="30" t="s">
        <v>21</v>
      </c>
      <c r="I6" s="1" t="s">
        <v>19</v>
      </c>
      <c r="J6" s="30" t="s">
        <v>21</v>
      </c>
      <c r="K6" s="1" t="s">
        <v>19</v>
      </c>
    </row>
    <row r="7" spans="1:11" x14ac:dyDescent="0.25">
      <c r="A7" s="24" t="s">
        <v>17</v>
      </c>
      <c r="B7" s="12">
        <v>5714.6949999999997</v>
      </c>
      <c r="C7" s="2">
        <f>B7/$B$14*100</f>
        <v>3.3978835448615352</v>
      </c>
      <c r="D7" s="5">
        <v>0</v>
      </c>
      <c r="E7" s="6">
        <f>D7/B7*100</f>
        <v>0</v>
      </c>
      <c r="F7" s="12">
        <v>0</v>
      </c>
      <c r="G7" s="8">
        <f>F7/B7*100</f>
        <v>0</v>
      </c>
      <c r="H7" s="5">
        <v>0</v>
      </c>
      <c r="I7" s="8">
        <f>H7/B7*100</f>
        <v>0</v>
      </c>
      <c r="J7" s="12">
        <v>0</v>
      </c>
      <c r="K7" s="8">
        <f>J7/B7*100</f>
        <v>0</v>
      </c>
    </row>
    <row r="8" spans="1:11" x14ac:dyDescent="0.25">
      <c r="A8" s="25" t="s">
        <v>6</v>
      </c>
      <c r="B8" s="17">
        <v>1155.1400000000001</v>
      </c>
      <c r="C8" s="3">
        <f t="shared" ref="C8:C14" si="0">B8/$B$14*100</f>
        <v>0.68683126536260541</v>
      </c>
      <c r="D8" s="21">
        <v>834.9</v>
      </c>
      <c r="E8" s="7">
        <f t="shared" ref="E8:E14" si="1">D8/B8*100</f>
        <v>72.27695344287271</v>
      </c>
      <c r="F8" s="17">
        <v>290.3</v>
      </c>
      <c r="G8" s="10">
        <f t="shared" ref="G8:G14" si="2">F8/B8*100</f>
        <v>25.131152933843516</v>
      </c>
      <c r="H8" s="21">
        <v>12.5</v>
      </c>
      <c r="I8" s="10">
        <f t="shared" ref="I8:I14" si="3">H8/B8*100</f>
        <v>1.0821199162006336</v>
      </c>
      <c r="J8" s="17">
        <v>17.440000000000001</v>
      </c>
      <c r="K8" s="10">
        <f t="shared" ref="K8:K14" si="4">J8/B8*100</f>
        <v>1.5097737070831241</v>
      </c>
    </row>
    <row r="9" spans="1:11" x14ac:dyDescent="0.25">
      <c r="A9" s="25" t="s">
        <v>7</v>
      </c>
      <c r="B9" s="17">
        <v>14038.411</v>
      </c>
      <c r="C9" s="3">
        <f t="shared" si="0"/>
        <v>8.3470571452900231</v>
      </c>
      <c r="D9" s="21">
        <v>9903.9</v>
      </c>
      <c r="E9" s="7">
        <f t="shared" si="1"/>
        <v>70.548582742021154</v>
      </c>
      <c r="F9" s="17">
        <v>1873.56</v>
      </c>
      <c r="G9" s="10">
        <f t="shared" si="2"/>
        <v>13.34595489475269</v>
      </c>
      <c r="H9" s="21">
        <v>868.62099999999998</v>
      </c>
      <c r="I9" s="10">
        <f t="shared" si="3"/>
        <v>6.1874595351282986</v>
      </c>
      <c r="J9" s="17">
        <v>1392.33</v>
      </c>
      <c r="K9" s="10">
        <f t="shared" si="4"/>
        <v>9.9180028280978529</v>
      </c>
    </row>
    <row r="10" spans="1:11" x14ac:dyDescent="0.25">
      <c r="A10" s="25" t="s">
        <v>8</v>
      </c>
      <c r="B10" s="17">
        <v>35517.305999999997</v>
      </c>
      <c r="C10" s="3">
        <f t="shared" si="0"/>
        <v>21.118129596629718</v>
      </c>
      <c r="D10" s="21">
        <v>24548.981</v>
      </c>
      <c r="E10" s="7">
        <f t="shared" si="1"/>
        <v>69.118364439014613</v>
      </c>
      <c r="F10" s="17">
        <v>6583.0050000000001</v>
      </c>
      <c r="G10" s="10">
        <f t="shared" si="2"/>
        <v>18.534640549595739</v>
      </c>
      <c r="H10" s="21">
        <v>911.40300000000002</v>
      </c>
      <c r="I10" s="10">
        <f t="shared" si="3"/>
        <v>2.5660814477314244</v>
      </c>
      <c r="J10" s="17">
        <v>3473.9169999999999</v>
      </c>
      <c r="K10" s="10">
        <f t="shared" si="4"/>
        <v>9.7809135636582347</v>
      </c>
    </row>
    <row r="11" spans="1:11" x14ac:dyDescent="0.25">
      <c r="A11" s="25" t="s">
        <v>9</v>
      </c>
      <c r="B11" s="17">
        <v>55285.718000000001</v>
      </c>
      <c r="C11" s="3">
        <f t="shared" si="0"/>
        <v>32.872171035909211</v>
      </c>
      <c r="D11" s="21">
        <v>40697.85</v>
      </c>
      <c r="E11" s="7">
        <f t="shared" si="1"/>
        <v>73.613677224920906</v>
      </c>
      <c r="F11" s="17">
        <v>8576.2279999999992</v>
      </c>
      <c r="G11" s="10">
        <f t="shared" si="2"/>
        <v>15.512556063755923</v>
      </c>
      <c r="H11" s="21">
        <v>2849.56</v>
      </c>
      <c r="I11" s="10">
        <f t="shared" si="3"/>
        <v>5.1542425477769864</v>
      </c>
      <c r="J11" s="17">
        <v>3162.08</v>
      </c>
      <c r="K11" s="10">
        <f t="shared" si="4"/>
        <v>5.71952416354618</v>
      </c>
    </row>
    <row r="12" spans="1:11" x14ac:dyDescent="0.25">
      <c r="A12" s="25" t="s">
        <v>10</v>
      </c>
      <c r="B12" s="17">
        <v>27805.428</v>
      </c>
      <c r="C12" s="3">
        <f t="shared" si="0"/>
        <v>16.532746937331247</v>
      </c>
      <c r="D12" s="21">
        <v>19753.748</v>
      </c>
      <c r="E12" s="7">
        <f t="shared" si="1"/>
        <v>71.042776252176381</v>
      </c>
      <c r="F12" s="17">
        <v>3904.56</v>
      </c>
      <c r="G12" s="10">
        <f t="shared" si="2"/>
        <v>14.042438044830671</v>
      </c>
      <c r="H12" s="21">
        <v>648.01</v>
      </c>
      <c r="I12" s="10">
        <f t="shared" si="3"/>
        <v>2.3305161855447794</v>
      </c>
      <c r="J12" s="17">
        <v>3499.11</v>
      </c>
      <c r="K12" s="10">
        <f t="shared" si="4"/>
        <v>12.584269517448178</v>
      </c>
    </row>
    <row r="13" spans="1:11" ht="15.75" thickBot="1" x14ac:dyDescent="0.3">
      <c r="A13" s="26" t="s">
        <v>11</v>
      </c>
      <c r="B13" s="18">
        <v>28667.258999999998</v>
      </c>
      <c r="C13" s="4">
        <f t="shared" si="0"/>
        <v>17.045180474615663</v>
      </c>
      <c r="D13" s="22">
        <v>22041.094000000001</v>
      </c>
      <c r="E13" s="9">
        <f t="shared" si="1"/>
        <v>76.885948531040242</v>
      </c>
      <c r="F13" s="18">
        <v>3107.5349999999999</v>
      </c>
      <c r="G13" s="11">
        <f t="shared" si="2"/>
        <v>10.840014387144583</v>
      </c>
      <c r="H13" s="22">
        <v>692.89</v>
      </c>
      <c r="I13" s="11">
        <f t="shared" si="3"/>
        <v>2.4170081974003863</v>
      </c>
      <c r="J13" s="18">
        <v>2825.74</v>
      </c>
      <c r="K13" s="11">
        <f t="shared" si="4"/>
        <v>9.8570288844147953</v>
      </c>
    </row>
    <row r="14" spans="1:11" ht="16.5" thickBot="1" x14ac:dyDescent="0.3">
      <c r="A14" s="27" t="s">
        <v>12</v>
      </c>
      <c r="B14" s="19">
        <v>168183.95699999999</v>
      </c>
      <c r="C14" s="13">
        <f t="shared" si="0"/>
        <v>100</v>
      </c>
      <c r="D14" s="23">
        <v>117780.473</v>
      </c>
      <c r="E14" s="14">
        <f t="shared" si="1"/>
        <v>70.030741992828723</v>
      </c>
      <c r="F14" s="19">
        <v>24335.187999999998</v>
      </c>
      <c r="G14" s="15">
        <f t="shared" si="2"/>
        <v>14.469387231744108</v>
      </c>
      <c r="H14" s="23">
        <v>5982.9840000000004</v>
      </c>
      <c r="I14" s="16">
        <f t="shared" si="3"/>
        <v>3.5574047053727011</v>
      </c>
      <c r="J14" s="19">
        <v>14370.617</v>
      </c>
      <c r="K14" s="15">
        <f t="shared" si="4"/>
        <v>8.5445825251929364</v>
      </c>
    </row>
    <row r="15" spans="1:11" x14ac:dyDescent="0.25">
      <c r="B15" s="20"/>
    </row>
    <row r="16" spans="1:11" x14ac:dyDescent="0.25">
      <c r="A16" s="31" t="s">
        <v>15</v>
      </c>
      <c r="B16" s="31"/>
      <c r="C16" s="31"/>
      <c r="D16" s="31"/>
      <c r="E16" s="31"/>
    </row>
    <row r="17" spans="1:5" x14ac:dyDescent="0.25">
      <c r="A17" s="31" t="s">
        <v>16</v>
      </c>
      <c r="B17" s="31"/>
      <c r="C17" s="31"/>
      <c r="D17" s="31"/>
      <c r="E17" s="31"/>
    </row>
  </sheetData>
  <mergeCells count="11">
    <mergeCell ref="A16:E16"/>
    <mergeCell ref="A17:E17"/>
    <mergeCell ref="I4:K4"/>
    <mergeCell ref="A2:K2"/>
    <mergeCell ref="A5:A6"/>
    <mergeCell ref="B5:C5"/>
    <mergeCell ref="D5:E5"/>
    <mergeCell ref="F5:G5"/>
    <mergeCell ref="H5:I5"/>
    <mergeCell ref="J5:K5"/>
    <mergeCell ref="A1:K1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2012-05-28T09:22:01Z</dcterms:created>
  <dcterms:modified xsi:type="dcterms:W3CDTF">2012-10-22T05:43:15Z</dcterms:modified>
</cp:coreProperties>
</file>